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800" yWindow="-20" windowWidth="21600" windowHeight="146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" i="1"/>
  <c r="H3"/>
  <c r="G4"/>
  <c r="H4"/>
  <c r="G5"/>
  <c r="H5"/>
  <c r="G6"/>
  <c r="H6"/>
  <c r="G7"/>
  <c r="H7"/>
  <c r="G8"/>
  <c r="H8"/>
  <c r="G9"/>
  <c r="H9"/>
  <c r="G10"/>
  <c r="H10"/>
  <c r="G11"/>
  <c r="H11"/>
  <c r="H12"/>
  <c r="H13"/>
  <c r="G16"/>
  <c r="H16"/>
  <c r="G22"/>
  <c r="H22"/>
  <c r="G23"/>
  <c r="H23"/>
  <c r="H24"/>
  <c r="G25"/>
  <c r="H25"/>
  <c r="H27"/>
  <c r="F27"/>
  <c r="C3"/>
  <c r="B27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D27"/>
</calcChain>
</file>

<file path=xl/sharedStrings.xml><?xml version="1.0" encoding="utf-8"?>
<sst xmlns="http://schemas.openxmlformats.org/spreadsheetml/2006/main" count="65" uniqueCount="40">
  <si>
    <t>Nick LaBrocca</t>
  </si>
  <si>
    <t>Adrian Cann</t>
  </si>
  <si>
    <t>Dwayne De Rosario</t>
  </si>
  <si>
    <t>Dan Gargan</t>
  </si>
  <si>
    <t>Nana Attakora</t>
  </si>
  <si>
    <t>Julian de Guzman</t>
  </si>
  <si>
    <t>O'Brian White</t>
  </si>
  <si>
    <t>Chad Barrett</t>
  </si>
  <si>
    <t>Jacob Peterson</t>
  </si>
  <si>
    <t>Nick Garcia</t>
  </si>
  <si>
    <t>Martin Saric</t>
  </si>
  <si>
    <t>Maksim Usanov</t>
  </si>
  <si>
    <t>Amadou Sanyang</t>
  </si>
  <si>
    <t>Maicon Santos</t>
  </si>
  <si>
    <t>Ty Harden</t>
  </si>
  <si>
    <t>Raivis Hscanovics</t>
  </si>
  <si>
    <t>Joseph Nane</t>
  </si>
  <si>
    <t>Mista</t>
  </si>
  <si>
    <t>Gabe Gala</t>
  </si>
  <si>
    <t>Abdus Ibrahim</t>
  </si>
  <si>
    <t>Sam Cronin</t>
  </si>
  <si>
    <t>Nicholas Lindsay</t>
  </si>
  <si>
    <t>Jim Brennan</t>
  </si>
  <si>
    <t>Age</t>
  </si>
  <si>
    <t>Mean</t>
    <phoneticPr fontId="2" type="noConversion"/>
  </si>
  <si>
    <t>Median</t>
    <phoneticPr fontId="2" type="noConversion"/>
  </si>
  <si>
    <t>Mode</t>
    <phoneticPr fontId="2" type="noConversion"/>
  </si>
  <si>
    <t>25, 26</t>
    <phoneticPr fontId="2" type="noConversion"/>
  </si>
  <si>
    <t>Toronto FC Players (2010)</t>
    <phoneticPr fontId="2" type="noConversion"/>
  </si>
  <si>
    <t>(x-μ)</t>
    <phoneticPr fontId="2" type="noConversion"/>
  </si>
  <si>
    <t>G</t>
  </si>
  <si>
    <t>Standard Deviation</t>
    <phoneticPr fontId="2" type="noConversion"/>
  </si>
  <si>
    <t>Total</t>
    <phoneticPr fontId="2" type="noConversion"/>
  </si>
  <si>
    <t>Mean</t>
    <phoneticPr fontId="2" type="noConversion"/>
  </si>
  <si>
    <t>Median</t>
    <phoneticPr fontId="2" type="noConversion"/>
  </si>
  <si>
    <t>Mode</t>
    <phoneticPr fontId="2" type="noConversion"/>
  </si>
  <si>
    <t>Standard Deviation</t>
    <phoneticPr fontId="2" type="noConversion"/>
  </si>
  <si>
    <t>(x-μ)</t>
    <phoneticPr fontId="2" type="noConversion"/>
  </si>
  <si>
    <t>(x-μ)2</t>
    <phoneticPr fontId="2" type="noConversion"/>
  </si>
  <si>
    <t>(x-μ)2</t>
    <phoneticPr fontId="2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</si>
</sst>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sz val="8"/>
      <name val="Verdana"/>
    </font>
    <font>
      <b/>
      <sz val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31"/>
  <sheetViews>
    <sheetView tabSelected="1" view="pageLayout" topLeftCell="B1" workbookViewId="0">
      <selection activeCell="H31" sqref="H31"/>
    </sheetView>
  </sheetViews>
  <sheetFormatPr baseColWidth="10" defaultRowHeight="13"/>
  <cols>
    <col min="1" max="1" width="21.42578125" customWidth="1"/>
    <col min="4" max="4" width="13.7109375" customWidth="1"/>
    <col min="5" max="5" width="21.42578125" customWidth="1"/>
    <col min="8" max="8" width="13.7109375" customWidth="1"/>
  </cols>
  <sheetData>
    <row r="1" spans="1:9">
      <c r="A1" s="2" t="s">
        <v>28</v>
      </c>
      <c r="B1" s="4" t="s">
        <v>23</v>
      </c>
      <c r="C1" s="4" t="s">
        <v>37</v>
      </c>
      <c r="D1" s="4" t="s">
        <v>38</v>
      </c>
      <c r="E1" s="2" t="s">
        <v>28</v>
      </c>
      <c r="F1" s="4" t="s">
        <v>30</v>
      </c>
      <c r="G1" s="4" t="s">
        <v>29</v>
      </c>
      <c r="H1" s="4" t="s">
        <v>39</v>
      </c>
      <c r="I1" s="2"/>
    </row>
    <row r="3" spans="1:9">
      <c r="A3" s="2" t="s">
        <v>0</v>
      </c>
      <c r="B3" s="1">
        <v>26</v>
      </c>
      <c r="C3" s="1">
        <f>(B3-B28)</f>
        <v>0.32999999999999829</v>
      </c>
      <c r="D3" s="1">
        <f t="shared" ref="D3:D25" si="0">(C3*C3)</f>
        <v>0.10889999999999887</v>
      </c>
      <c r="E3" s="2" t="s">
        <v>0</v>
      </c>
      <c r="F3">
        <v>1</v>
      </c>
      <c r="G3">
        <f>(F3-F28)</f>
        <v>-1.7799999999999998</v>
      </c>
      <c r="H3">
        <f t="shared" ref="H3:H13" si="1">(G3*G3)</f>
        <v>3.1683999999999992</v>
      </c>
    </row>
    <row r="4" spans="1:9">
      <c r="A4" s="2" t="s">
        <v>1</v>
      </c>
      <c r="B4" s="1">
        <v>30</v>
      </c>
      <c r="C4" s="1">
        <f>(B4-B28)</f>
        <v>4.3299999999999983</v>
      </c>
      <c r="D4" s="1">
        <f t="shared" si="0"/>
        <v>18.748899999999985</v>
      </c>
      <c r="E4" s="2" t="s">
        <v>1</v>
      </c>
      <c r="F4">
        <v>0</v>
      </c>
      <c r="G4">
        <f>(F4-F28)</f>
        <v>-2.78</v>
      </c>
      <c r="H4">
        <f t="shared" si="1"/>
        <v>7.7283999999999988</v>
      </c>
    </row>
    <row r="5" spans="1:9">
      <c r="A5" s="2" t="s">
        <v>2</v>
      </c>
      <c r="B5" s="1">
        <v>32</v>
      </c>
      <c r="C5" s="1">
        <f>(B5-B28)</f>
        <v>6.3299999999999983</v>
      </c>
      <c r="D5" s="1">
        <f t="shared" si="0"/>
        <v>40.068899999999978</v>
      </c>
      <c r="E5" s="2" t="s">
        <v>2</v>
      </c>
      <c r="F5">
        <v>26</v>
      </c>
      <c r="G5">
        <f>(F5-F28)</f>
        <v>23.22</v>
      </c>
      <c r="H5">
        <f t="shared" si="1"/>
        <v>539.16839999999991</v>
      </c>
    </row>
    <row r="6" spans="1:9">
      <c r="A6" s="2" t="s">
        <v>3</v>
      </c>
      <c r="B6" s="1">
        <v>28</v>
      </c>
      <c r="C6" s="1">
        <f>(B6-B28)</f>
        <v>2.3299999999999983</v>
      </c>
      <c r="D6" s="1">
        <f t="shared" si="0"/>
        <v>5.4288999999999916</v>
      </c>
      <c r="E6" s="2" t="s">
        <v>3</v>
      </c>
      <c r="F6">
        <v>1</v>
      </c>
      <c r="G6">
        <f>(F6-F28)</f>
        <v>-1.7799999999999998</v>
      </c>
      <c r="H6">
        <f t="shared" si="1"/>
        <v>3.1683999999999992</v>
      </c>
    </row>
    <row r="7" spans="1:9">
      <c r="A7" s="2" t="s">
        <v>4</v>
      </c>
      <c r="B7" s="1">
        <v>21</v>
      </c>
      <c r="C7" s="1">
        <f>(B7-B28)</f>
        <v>-4.6700000000000017</v>
      </c>
      <c r="D7" s="1">
        <f t="shared" si="0"/>
        <v>21.808900000000015</v>
      </c>
      <c r="E7" s="2" t="s">
        <v>4</v>
      </c>
      <c r="F7">
        <v>3</v>
      </c>
      <c r="G7">
        <f>(F7-F28)</f>
        <v>0.2200000000000002</v>
      </c>
      <c r="H7">
        <f t="shared" si="1"/>
        <v>4.8400000000000089E-2</v>
      </c>
    </row>
    <row r="8" spans="1:9">
      <c r="A8" s="2" t="s">
        <v>5</v>
      </c>
      <c r="B8" s="1">
        <v>29</v>
      </c>
      <c r="C8" s="1">
        <f>(B8-B28)</f>
        <v>3.3299999999999983</v>
      </c>
      <c r="D8" s="1">
        <f t="shared" si="0"/>
        <v>11.088899999999988</v>
      </c>
      <c r="E8" s="2" t="s">
        <v>5</v>
      </c>
      <c r="F8">
        <v>0</v>
      </c>
      <c r="G8">
        <f>(F8-F28)</f>
        <v>-2.78</v>
      </c>
      <c r="H8">
        <f t="shared" si="1"/>
        <v>7.7283999999999988</v>
      </c>
    </row>
    <row r="9" spans="1:9">
      <c r="A9" s="2" t="s">
        <v>6</v>
      </c>
      <c r="B9" s="1">
        <v>25</v>
      </c>
      <c r="C9" s="1">
        <f>(B9-B28)</f>
        <v>-0.67000000000000171</v>
      </c>
      <c r="D9" s="1">
        <f t="shared" si="0"/>
        <v>0.4489000000000023</v>
      </c>
      <c r="E9" s="2" t="s">
        <v>6</v>
      </c>
      <c r="F9">
        <v>4</v>
      </c>
      <c r="G9">
        <f>(F9-F28)</f>
        <v>1.2200000000000002</v>
      </c>
      <c r="H9">
        <f t="shared" si="1"/>
        <v>1.4884000000000004</v>
      </c>
    </row>
    <row r="10" spans="1:9">
      <c r="A10" s="2" t="s">
        <v>7</v>
      </c>
      <c r="B10" s="1">
        <v>25</v>
      </c>
      <c r="C10" s="1">
        <f>(B10-B28)</f>
        <v>-0.67000000000000171</v>
      </c>
      <c r="D10" s="1">
        <f t="shared" si="0"/>
        <v>0.4489000000000023</v>
      </c>
      <c r="E10" s="2" t="s">
        <v>7</v>
      </c>
      <c r="F10">
        <v>16</v>
      </c>
      <c r="G10">
        <f>(F10-F28)</f>
        <v>13.22</v>
      </c>
      <c r="H10">
        <f t="shared" si="1"/>
        <v>174.76840000000001</v>
      </c>
    </row>
    <row r="11" spans="1:9">
      <c r="A11" s="2" t="s">
        <v>8</v>
      </c>
      <c r="B11" s="1">
        <v>24</v>
      </c>
      <c r="C11" s="1">
        <f>(B11-B28)</f>
        <v>-1.6700000000000017</v>
      </c>
      <c r="D11" s="1">
        <f t="shared" si="0"/>
        <v>2.7889000000000057</v>
      </c>
      <c r="E11" s="2" t="s">
        <v>8</v>
      </c>
      <c r="F11">
        <v>1</v>
      </c>
      <c r="G11">
        <f>(F11-F28)</f>
        <v>-1.7799999999999998</v>
      </c>
      <c r="H11">
        <f t="shared" si="1"/>
        <v>3.1683999999999992</v>
      </c>
    </row>
    <row r="12" spans="1:9">
      <c r="A12" s="2" t="s">
        <v>9</v>
      </c>
      <c r="B12" s="1">
        <v>31</v>
      </c>
      <c r="C12" s="1">
        <f>(B12-B28)</f>
        <v>5.3299999999999983</v>
      </c>
      <c r="D12" s="1">
        <f t="shared" si="0"/>
        <v>28.408899999999981</v>
      </c>
      <c r="E12" s="2" t="s">
        <v>9</v>
      </c>
      <c r="F12">
        <v>0</v>
      </c>
      <c r="G12">
        <v>-2.78</v>
      </c>
      <c r="H12">
        <f t="shared" si="1"/>
        <v>7.7283999999999988</v>
      </c>
    </row>
    <row r="13" spans="1:9">
      <c r="A13" s="2" t="s">
        <v>10</v>
      </c>
      <c r="B13" s="1">
        <v>31</v>
      </c>
      <c r="C13" s="1">
        <f>(B13-B28)</f>
        <v>5.3299999999999983</v>
      </c>
      <c r="D13" s="1">
        <f t="shared" si="0"/>
        <v>28.408899999999981</v>
      </c>
      <c r="E13" s="2" t="s">
        <v>10</v>
      </c>
      <c r="F13">
        <v>0</v>
      </c>
      <c r="G13">
        <v>-2.78</v>
      </c>
      <c r="H13">
        <f t="shared" si="1"/>
        <v>7.7283999999999988</v>
      </c>
    </row>
    <row r="14" spans="1:9">
      <c r="A14" s="2" t="s">
        <v>11</v>
      </c>
      <c r="B14" s="1">
        <v>25</v>
      </c>
      <c r="C14" s="1">
        <f>(B14-B28)</f>
        <v>-0.67000000000000171</v>
      </c>
      <c r="D14" s="1">
        <f t="shared" si="0"/>
        <v>0.4489000000000023</v>
      </c>
      <c r="E14" s="2" t="s">
        <v>11</v>
      </c>
      <c r="F14">
        <v>0</v>
      </c>
      <c r="G14">
        <v>-2.78</v>
      </c>
      <c r="H14">
        <v>7.7283999999999997</v>
      </c>
    </row>
    <row r="15" spans="1:9">
      <c r="A15" s="2" t="s">
        <v>12</v>
      </c>
      <c r="B15" s="1">
        <v>19</v>
      </c>
      <c r="C15" s="1">
        <f>(B15-B28)</f>
        <v>-6.6700000000000017</v>
      </c>
      <c r="D15" s="1">
        <f t="shared" si="0"/>
        <v>44.488900000000022</v>
      </c>
      <c r="E15" s="2" t="s">
        <v>12</v>
      </c>
      <c r="F15">
        <v>0</v>
      </c>
      <c r="G15">
        <v>-2.78</v>
      </c>
      <c r="H15">
        <v>7.7283999999999997</v>
      </c>
    </row>
    <row r="16" spans="1:9">
      <c r="A16" s="2" t="s">
        <v>13</v>
      </c>
      <c r="B16" s="1">
        <v>26</v>
      </c>
      <c r="C16" s="1">
        <f>(B16-B28)</f>
        <v>0.32999999999999829</v>
      </c>
      <c r="D16" s="1">
        <f t="shared" si="0"/>
        <v>0.10889999999999887</v>
      </c>
      <c r="E16" s="2" t="s">
        <v>13</v>
      </c>
      <c r="F16">
        <v>4</v>
      </c>
      <c r="G16">
        <f>(F16-F28)</f>
        <v>1.2200000000000002</v>
      </c>
      <c r="H16">
        <f>(G16*G16)</f>
        <v>1.4884000000000004</v>
      </c>
    </row>
    <row r="17" spans="1:8">
      <c r="A17" s="2" t="s">
        <v>14</v>
      </c>
      <c r="B17" s="1">
        <v>26</v>
      </c>
      <c r="C17" s="1">
        <f>(B17-B28)</f>
        <v>0.32999999999999829</v>
      </c>
      <c r="D17" s="1">
        <f t="shared" si="0"/>
        <v>0.10889999999999887</v>
      </c>
      <c r="E17" s="2" t="s">
        <v>14</v>
      </c>
      <c r="F17">
        <v>0</v>
      </c>
      <c r="G17">
        <v>-2.78</v>
      </c>
      <c r="H17">
        <v>7.7283999999999997</v>
      </c>
    </row>
    <row r="18" spans="1:8">
      <c r="A18" s="2" t="s">
        <v>15</v>
      </c>
      <c r="B18" s="1">
        <v>23</v>
      </c>
      <c r="C18" s="1">
        <f>(B18-B28)</f>
        <v>-2.6700000000000017</v>
      </c>
      <c r="D18" s="1">
        <f t="shared" si="0"/>
        <v>7.1289000000000087</v>
      </c>
      <c r="E18" s="2" t="s">
        <v>15</v>
      </c>
      <c r="F18">
        <v>0</v>
      </c>
      <c r="G18">
        <v>-2.78</v>
      </c>
      <c r="H18">
        <v>7.7283999999999997</v>
      </c>
    </row>
    <row r="19" spans="1:8">
      <c r="A19" s="2" t="s">
        <v>16</v>
      </c>
      <c r="B19" s="1">
        <v>23</v>
      </c>
      <c r="C19" s="1">
        <f>(B19-B28)</f>
        <v>-2.6700000000000017</v>
      </c>
      <c r="D19" s="1">
        <f t="shared" si="0"/>
        <v>7.1289000000000087</v>
      </c>
      <c r="E19" s="2" t="s">
        <v>16</v>
      </c>
      <c r="F19">
        <v>0</v>
      </c>
      <c r="G19">
        <v>-2.78</v>
      </c>
      <c r="H19">
        <v>7.7283999999999997</v>
      </c>
    </row>
    <row r="20" spans="1:8">
      <c r="A20" s="2" t="s">
        <v>17</v>
      </c>
      <c r="B20" s="1">
        <v>32</v>
      </c>
      <c r="C20" s="1">
        <f>(B20-B28)</f>
        <v>6.3299999999999983</v>
      </c>
      <c r="D20" s="1">
        <f t="shared" si="0"/>
        <v>40.068899999999978</v>
      </c>
      <c r="E20" s="2" t="s">
        <v>17</v>
      </c>
      <c r="F20">
        <v>0</v>
      </c>
      <c r="G20">
        <v>-2.78</v>
      </c>
      <c r="H20">
        <v>7.7283999999999997</v>
      </c>
    </row>
    <row r="21" spans="1:8">
      <c r="A21" s="2" t="s">
        <v>18</v>
      </c>
      <c r="B21" s="1">
        <v>21</v>
      </c>
      <c r="C21" s="1">
        <f>(B21-B28)</f>
        <v>-4.6700000000000017</v>
      </c>
      <c r="D21" s="1">
        <f t="shared" si="0"/>
        <v>21.808900000000015</v>
      </c>
      <c r="E21" s="2" t="s">
        <v>18</v>
      </c>
      <c r="F21">
        <v>0</v>
      </c>
      <c r="G21">
        <v>-2.78</v>
      </c>
      <c r="H21">
        <v>7.7283999999999997</v>
      </c>
    </row>
    <row r="22" spans="1:8">
      <c r="A22" s="2" t="s">
        <v>19</v>
      </c>
      <c r="B22" s="1">
        <v>19</v>
      </c>
      <c r="C22" s="1">
        <f>(B22-B28)</f>
        <v>-6.6700000000000017</v>
      </c>
      <c r="D22" s="1">
        <f t="shared" si="0"/>
        <v>44.488900000000022</v>
      </c>
      <c r="E22" s="2" t="s">
        <v>19</v>
      </c>
      <c r="F22">
        <v>3</v>
      </c>
      <c r="G22">
        <f>(F22-F28)</f>
        <v>0.2200000000000002</v>
      </c>
      <c r="H22">
        <f>(G22*G22)</f>
        <v>4.8400000000000089E-2</v>
      </c>
    </row>
    <row r="23" spans="1:8">
      <c r="A23" s="2" t="s">
        <v>20</v>
      </c>
      <c r="B23" s="1">
        <v>24</v>
      </c>
      <c r="C23" s="1">
        <f>(B23-B28)</f>
        <v>-1.6700000000000017</v>
      </c>
      <c r="D23" s="1">
        <f t="shared" si="0"/>
        <v>2.7889000000000057</v>
      </c>
      <c r="E23" s="2" t="s">
        <v>20</v>
      </c>
      <c r="F23">
        <v>1</v>
      </c>
      <c r="G23">
        <f>(F23-F28)</f>
        <v>-1.7799999999999998</v>
      </c>
      <c r="H23">
        <f>(G23*G23)</f>
        <v>3.1683999999999992</v>
      </c>
    </row>
    <row r="24" spans="1:8">
      <c r="A24" s="2" t="s">
        <v>21</v>
      </c>
      <c r="B24" s="1">
        <v>18</v>
      </c>
      <c r="C24" s="1">
        <f>(B24-B28)</f>
        <v>-7.6700000000000017</v>
      </c>
      <c r="D24" s="1">
        <f t="shared" si="0"/>
        <v>58.828900000000026</v>
      </c>
      <c r="E24" s="2" t="s">
        <v>21</v>
      </c>
      <c r="F24">
        <v>0</v>
      </c>
      <c r="G24">
        <v>-2.78</v>
      </c>
      <c r="H24">
        <f>(G24*G24)</f>
        <v>7.7283999999999988</v>
      </c>
    </row>
    <row r="25" spans="1:8">
      <c r="A25" s="2" t="s">
        <v>22</v>
      </c>
      <c r="B25" s="1">
        <v>33</v>
      </c>
      <c r="C25" s="1">
        <f>(B25-B28)</f>
        <v>7.3299999999999983</v>
      </c>
      <c r="D25" s="1">
        <f t="shared" si="0"/>
        <v>53.728899999999975</v>
      </c>
      <c r="E25" s="2" t="s">
        <v>22</v>
      </c>
      <c r="F25">
        <v>4</v>
      </c>
      <c r="G25">
        <f>(F25-F28)</f>
        <v>1.2200000000000002</v>
      </c>
      <c r="H25">
        <f>(G25*G25)</f>
        <v>1.4884000000000004</v>
      </c>
    </row>
    <row r="27" spans="1:8" ht="14">
      <c r="A27" s="3" t="s">
        <v>32</v>
      </c>
      <c r="B27" s="2">
        <f>(B3+B5+B4+B6+B7+B9+B8+B10+B11+B13+B12+B14+B15+B16+B17+B18+B19+B20+B21+B22+B23+B24+B25)</f>
        <v>591</v>
      </c>
      <c r="C27" s="2"/>
      <c r="D27" s="2">
        <f>(D3+D4+D5+D6+D7+D8+D9+D10+D11+D12+D13+D14+D15+D16+D17+D18+D19+D20+D21+D22+D23+D24+D25)</f>
        <v>438.88470000000001</v>
      </c>
      <c r="E27" s="3" t="s">
        <v>32</v>
      </c>
      <c r="F27" s="2">
        <f>(F3+F4+F5+F6+F7+F8+F9+F10+F11+F12+F13+F14+F15+F16+F22+F23+F25)</f>
        <v>64</v>
      </c>
      <c r="G27" s="2"/>
      <c r="H27" s="2">
        <f>(H3+H4+H5+H6+H7+H8+H9+H10+H11+H12+H13+H14+H15+H16+H17+H18+H19+H20+H21+H22+H23+H24+H25)</f>
        <v>823.91319999999951</v>
      </c>
    </row>
    <row r="28" spans="1:8" ht="14">
      <c r="A28" s="3" t="s">
        <v>24</v>
      </c>
      <c r="B28" s="4">
        <v>25.67</v>
      </c>
      <c r="C28" s="2"/>
      <c r="D28" s="2"/>
      <c r="E28" s="3" t="s">
        <v>33</v>
      </c>
      <c r="F28" s="2">
        <v>2.78</v>
      </c>
      <c r="G28" s="2"/>
      <c r="H28" s="2"/>
    </row>
    <row r="29" spans="1:8" ht="14">
      <c r="A29" s="3" t="s">
        <v>25</v>
      </c>
      <c r="B29" s="4">
        <v>25</v>
      </c>
      <c r="C29" s="2"/>
      <c r="D29" s="2"/>
      <c r="E29" s="3" t="s">
        <v>34</v>
      </c>
      <c r="F29" s="2">
        <v>0</v>
      </c>
      <c r="G29" s="2"/>
      <c r="H29" s="2"/>
    </row>
    <row r="30" spans="1:8" ht="14">
      <c r="A30" s="3" t="s">
        <v>26</v>
      </c>
      <c r="B30" s="4" t="s">
        <v>27</v>
      </c>
      <c r="C30" s="2"/>
      <c r="D30" s="2"/>
      <c r="E30" s="3" t="s">
        <v>35</v>
      </c>
      <c r="F30" s="2">
        <v>0</v>
      </c>
      <c r="G30" s="2"/>
      <c r="H30" s="2"/>
    </row>
    <row r="31" spans="1:8" ht="14">
      <c r="A31" s="3" t="s">
        <v>31</v>
      </c>
      <c r="D31" s="2">
        <v>4.5867706740000003</v>
      </c>
      <c r="E31" s="3" t="s">
        <v>36</v>
      </c>
      <c r="H31" s="2">
        <v>5.9851744370000004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le</dc:creator>
  <cp:lastModifiedBy>kevin le</cp:lastModifiedBy>
  <dcterms:created xsi:type="dcterms:W3CDTF">2011-01-08T18:01:53Z</dcterms:created>
  <dcterms:modified xsi:type="dcterms:W3CDTF">2011-01-09T17:40:54Z</dcterms:modified>
</cp:coreProperties>
</file>